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йтинг Факультет_Спорту і менеджменту\"/>
    </mc:Choice>
  </mc:AlternateContent>
  <bookViews>
    <workbookView xWindow="0" yWindow="0" windowWidth="21600" windowHeight="9885"/>
  </bookViews>
  <sheets>
    <sheet name="5 курс" sheetId="5" r:id="rId1"/>
  </sheets>
  <externalReferences>
    <externalReference r:id="rId2"/>
    <externalReference r:id="rId3"/>
  </externalReferences>
  <definedNames>
    <definedName name="Курс">[1]Списки!$G$2:$G$6</definedName>
    <definedName name="Сесія">[1]Списки!$B$6:$B$7</definedName>
    <definedName name="Спеціальність">[1]Списки!$B$9:$B$18</definedName>
    <definedName name="Факультет">[1]Списки!$B$2:$B$4</definedName>
  </definedNames>
  <calcPr calcId="152511"/>
</workbook>
</file>

<file path=xl/calcChain.xml><?xml version="1.0" encoding="utf-8"?>
<calcChain xmlns="http://schemas.openxmlformats.org/spreadsheetml/2006/main">
  <c r="E89" i="5" l="1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F64" i="5"/>
  <c r="H64" i="5" s="1"/>
  <c r="E64" i="5"/>
  <c r="F63" i="5"/>
  <c r="H63" i="5" s="1"/>
  <c r="E63" i="5"/>
  <c r="F62" i="5"/>
  <c r="H62" i="5"/>
  <c r="E62" i="5"/>
  <c r="F61" i="5"/>
  <c r="H61" i="5" s="1"/>
  <c r="E61" i="5"/>
  <c r="F60" i="5"/>
  <c r="H60" i="5" s="1"/>
  <c r="E60" i="5"/>
  <c r="F59" i="5"/>
  <c r="H59" i="5" s="1"/>
  <c r="E59" i="5"/>
  <c r="F58" i="5"/>
  <c r="H58" i="5"/>
  <c r="E58" i="5"/>
  <c r="F57" i="5"/>
  <c r="H57" i="5" s="1"/>
  <c r="E57" i="5"/>
  <c r="F56" i="5"/>
  <c r="H56" i="5" s="1"/>
  <c r="E56" i="5"/>
  <c r="F55" i="5"/>
  <c r="H55" i="5" s="1"/>
  <c r="E55" i="5"/>
  <c r="F54" i="5"/>
  <c r="H54" i="5"/>
  <c r="E54" i="5"/>
  <c r="F53" i="5"/>
  <c r="H53" i="5" s="1"/>
  <c r="E53" i="5"/>
  <c r="F52" i="5"/>
  <c r="H52" i="5" s="1"/>
  <c r="E52" i="5"/>
  <c r="F51" i="5"/>
  <c r="H51" i="5" s="1"/>
  <c r="E51" i="5"/>
  <c r="F50" i="5"/>
  <c r="H50" i="5"/>
  <c r="E50" i="5"/>
  <c r="F49" i="5"/>
  <c r="H49" i="5" s="1"/>
  <c r="E49" i="5"/>
  <c r="F48" i="5"/>
  <c r="H48" i="5" s="1"/>
  <c r="E48" i="5"/>
  <c r="F47" i="5"/>
  <c r="H47" i="5" s="1"/>
  <c r="E47" i="5"/>
  <c r="F46" i="5"/>
  <c r="H46" i="5"/>
  <c r="E46" i="5"/>
  <c r="F45" i="5"/>
  <c r="H45" i="5" s="1"/>
  <c r="E45" i="5"/>
  <c r="F44" i="5"/>
  <c r="H44" i="5" s="1"/>
  <c r="E44" i="5"/>
  <c r="F43" i="5"/>
  <c r="H43" i="5" s="1"/>
  <c r="E43" i="5"/>
  <c r="F42" i="5"/>
  <c r="H42" i="5"/>
  <c r="E42" i="5"/>
  <c r="F41" i="5"/>
  <c r="H41" i="5" s="1"/>
  <c r="E41" i="5"/>
  <c r="F40" i="5"/>
  <c r="H40" i="5" s="1"/>
  <c r="E40" i="5"/>
  <c r="F39" i="5"/>
  <c r="H39" i="5" s="1"/>
  <c r="E39" i="5"/>
  <c r="F38" i="5"/>
  <c r="H38" i="5"/>
  <c r="E38" i="5"/>
  <c r="F37" i="5"/>
  <c r="H37" i="5" s="1"/>
  <c r="E37" i="5"/>
  <c r="F36" i="5"/>
  <c r="H36" i="5" s="1"/>
  <c r="E36" i="5"/>
  <c r="F35" i="5"/>
  <c r="H35" i="5" s="1"/>
  <c r="E35" i="5"/>
  <c r="F34" i="5"/>
  <c r="H34" i="5"/>
  <c r="E34" i="5"/>
  <c r="F33" i="5"/>
  <c r="H33" i="5" s="1"/>
  <c r="E33" i="5"/>
  <c r="F32" i="5"/>
  <c r="H32" i="5" s="1"/>
  <c r="E32" i="5"/>
  <c r="F31" i="5"/>
  <c r="H31" i="5" s="1"/>
  <c r="E31" i="5"/>
  <c r="F30" i="5"/>
  <c r="H30" i="5"/>
  <c r="E30" i="5"/>
  <c r="F29" i="5"/>
  <c r="H29" i="5" s="1"/>
  <c r="E29" i="5"/>
  <c r="F28" i="5"/>
  <c r="H28" i="5" s="1"/>
  <c r="E28" i="5"/>
  <c r="F27" i="5"/>
  <c r="H27" i="5" s="1"/>
  <c r="E27" i="5"/>
  <c r="F26" i="5"/>
  <c r="H26" i="5"/>
  <c r="E26" i="5"/>
  <c r="F25" i="5"/>
  <c r="H25" i="5" s="1"/>
  <c r="E25" i="5"/>
  <c r="F24" i="5"/>
  <c r="H24" i="5" s="1"/>
  <c r="E24" i="5"/>
  <c r="F23" i="5"/>
  <c r="H23" i="5" s="1"/>
  <c r="E23" i="5"/>
  <c r="F22" i="5"/>
  <c r="H22" i="5"/>
  <c r="E22" i="5"/>
  <c r="F21" i="5"/>
  <c r="H21" i="5" s="1"/>
  <c r="E21" i="5"/>
  <c r="F20" i="5"/>
  <c r="H20" i="5" s="1"/>
  <c r="E20" i="5"/>
  <c r="F19" i="5"/>
  <c r="H19" i="5" s="1"/>
  <c r="E19" i="5"/>
  <c r="F18" i="5"/>
  <c r="H18" i="5"/>
  <c r="E18" i="5"/>
  <c r="F17" i="5"/>
  <c r="H17" i="5" s="1"/>
  <c r="E17" i="5"/>
</calcChain>
</file>

<file path=xl/sharedStrings.xml><?xml version="1.0" encoding="utf-8"?>
<sst xmlns="http://schemas.openxmlformats.org/spreadsheetml/2006/main" count="274" uniqueCount="186">
  <si>
    <t>ЗАТВЕРДЖЕНО</t>
  </si>
  <si>
    <t>рішенням стипендіальної комісії</t>
  </si>
  <si>
    <t>Р Е Й Т И Н Г</t>
  </si>
  <si>
    <t>успішності студентів</t>
  </si>
  <si>
    <t xml:space="preserve">за підсумками </t>
  </si>
  <si>
    <t>ПЕРШОГО</t>
  </si>
  <si>
    <t>семестрового контролю</t>
  </si>
  <si>
    <t>2016/2017</t>
  </si>
  <si>
    <t>н.р.</t>
  </si>
  <si>
    <t xml:space="preserve">Факультет </t>
  </si>
  <si>
    <t>спорту та менеджменту</t>
  </si>
  <si>
    <t>Спеціальність 017 Фізична культура і спорт</t>
  </si>
  <si>
    <t>Курс</t>
  </si>
  <si>
    <t>№ рейтингу</t>
  </si>
  <si>
    <t>Прізвище</t>
  </si>
  <si>
    <t>Ім'я</t>
  </si>
  <si>
    <t>По-батькові</t>
  </si>
  <si>
    <t>Форма навчання</t>
  </si>
  <si>
    <t>Навч. бал</t>
  </si>
  <si>
    <t>Дод. бал</t>
  </si>
  <si>
    <t>Рейтинговий бал</t>
  </si>
  <si>
    <t>Анна</t>
  </si>
  <si>
    <t>Вікторія</t>
  </si>
  <si>
    <t>Олександрівна</t>
  </si>
  <si>
    <t>Дарина</t>
  </si>
  <si>
    <t>Володимирівна</t>
  </si>
  <si>
    <t>Сергійович</t>
  </si>
  <si>
    <t>Сергіївна</t>
  </si>
  <si>
    <t>Вадимович</t>
  </si>
  <si>
    <t>Володимир</t>
  </si>
  <si>
    <t>Олександрович</t>
  </si>
  <si>
    <t>Олександра</t>
  </si>
  <si>
    <t>Анастасія</t>
  </si>
  <si>
    <t>Ігорівна</t>
  </si>
  <si>
    <t>Анатоліївна</t>
  </si>
  <si>
    <t>Андріївна</t>
  </si>
  <si>
    <t>Андрій</t>
  </si>
  <si>
    <t>Олексійович</t>
  </si>
  <si>
    <t>Костянтин</t>
  </si>
  <si>
    <t>Олегович</t>
  </si>
  <si>
    <t>Владислав</t>
  </si>
  <si>
    <t>Валерійович</t>
  </si>
  <si>
    <t>Павло</t>
  </si>
  <si>
    <t>Миколайович</t>
  </si>
  <si>
    <t>Ілля</t>
  </si>
  <si>
    <t>Ігорович</t>
  </si>
  <si>
    <t>Павлов</t>
  </si>
  <si>
    <t>Іван</t>
  </si>
  <si>
    <t>Дмитро</t>
  </si>
  <si>
    <t>Андрійович</t>
  </si>
  <si>
    <t>Артем</t>
  </si>
  <si>
    <t>Вікторович</t>
  </si>
  <si>
    <t>Анатолійович</t>
  </si>
  <si>
    <t>Олександр</t>
  </si>
  <si>
    <t>Олегівна</t>
  </si>
  <si>
    <t>Ярославович</t>
  </si>
  <si>
    <t>Ярослав</t>
  </si>
  <si>
    <t>Тимур</t>
  </si>
  <si>
    <t>Василівна</t>
  </si>
  <si>
    <t>Юрійович</t>
  </si>
  <si>
    <t>Олег</t>
  </si>
  <si>
    <t>Юрій</t>
  </si>
  <si>
    <t>Роман</t>
  </si>
  <si>
    <t>Юріївна</t>
  </si>
  <si>
    <t>Денис</t>
  </si>
  <si>
    <t>Ігор</t>
  </si>
  <si>
    <t>Євгеній</t>
  </si>
  <si>
    <t>Катерина</t>
  </si>
  <si>
    <t>Максим</t>
  </si>
  <si>
    <t>Михайлович</t>
  </si>
  <si>
    <t>Кирило</t>
  </si>
  <si>
    <t>Васильович</t>
  </si>
  <si>
    <t>Сергій</t>
  </si>
  <si>
    <t>НЕ ВКЛЮЧЕНО</t>
  </si>
  <si>
    <t>Костянтинович</t>
  </si>
  <si>
    <t>Світлана</t>
  </si>
  <si>
    <t>Коваленко</t>
  </si>
  <si>
    <t>Євген</t>
  </si>
  <si>
    <t>Людмила</t>
  </si>
  <si>
    <t>Романович</t>
  </si>
  <si>
    <t>Олексій</t>
  </si>
  <si>
    <t>Валерія</t>
  </si>
  <si>
    <t>Голова робочої групи</t>
  </si>
  <si>
    <t>факультету спорту та менеджменту</t>
  </si>
  <si>
    <t>з питань призначення стипендії,</t>
  </si>
  <si>
    <t>декан факультету спорту та менеджменту</t>
  </si>
  <si>
    <t>В.П.Семененко</t>
  </si>
  <si>
    <t>Наталія</t>
  </si>
  <si>
    <t>Яременко</t>
  </si>
  <si>
    <t>Євгенович</t>
  </si>
  <si>
    <t>Антон</t>
  </si>
  <si>
    <t>Геннадійович</t>
  </si>
  <si>
    <t>Петрович</t>
  </si>
  <si>
    <t>Євгенійович</t>
  </si>
  <si>
    <t>Вадим</t>
  </si>
  <si>
    <t>Ірина</t>
  </si>
  <si>
    <t>Георгій</t>
  </si>
  <si>
    <t>Василь</t>
  </si>
  <si>
    <t>Назарій</t>
  </si>
  <si>
    <t>Грідасова</t>
  </si>
  <si>
    <t>Архипенко</t>
  </si>
  <si>
    <t>Ростислав</t>
  </si>
  <si>
    <t>Оксана</t>
  </si>
  <si>
    <t>Григорій</t>
  </si>
  <si>
    <t>Поліщук</t>
  </si>
  <si>
    <t>Станіслав</t>
  </si>
  <si>
    <t>Вячеславівна</t>
  </si>
  <si>
    <t>Романюк</t>
  </si>
  <si>
    <t>Хоменко</t>
  </si>
  <si>
    <t>перший, освітній ступінь "Магістр"</t>
  </si>
  <si>
    <t>Гапонова</t>
  </si>
  <si>
    <t>Курінний</t>
  </si>
  <si>
    <t>Павлюк</t>
  </si>
  <si>
    <t>Байдаченко</t>
  </si>
  <si>
    <t>Козак</t>
  </si>
  <si>
    <t>Синьова</t>
  </si>
  <si>
    <t>Євгеніївна</t>
  </si>
  <si>
    <t>Конрадій</t>
  </si>
  <si>
    <t>Вознесенська</t>
  </si>
  <si>
    <t>Пушанко</t>
  </si>
  <si>
    <t>Боровик</t>
  </si>
  <si>
    <t>Ніконоров</t>
  </si>
  <si>
    <t>Димитрович</t>
  </si>
  <si>
    <t>Зюкін</t>
  </si>
  <si>
    <t>Гудим</t>
  </si>
  <si>
    <t>Вознюк</t>
  </si>
  <si>
    <t>Гончаренко</t>
  </si>
  <si>
    <t>Іваницька</t>
  </si>
  <si>
    <t>Горлей</t>
  </si>
  <si>
    <t>Геращенко</t>
  </si>
  <si>
    <t>Крайнік</t>
  </si>
  <si>
    <t>Стаценко</t>
  </si>
  <si>
    <t>Іванов</t>
  </si>
  <si>
    <t>Огньов</t>
  </si>
  <si>
    <t>Черемісіна</t>
  </si>
  <si>
    <t>Костянтинівна</t>
  </si>
  <si>
    <t>Грець</t>
  </si>
  <si>
    <t>Рената</t>
  </si>
  <si>
    <t>Слобода</t>
  </si>
  <si>
    <t>Кирилюк</t>
  </si>
  <si>
    <t>Столяров</t>
  </si>
  <si>
    <t>Мальцев</t>
  </si>
  <si>
    <t>Огорілко</t>
  </si>
  <si>
    <t>Васильєв</t>
  </si>
  <si>
    <t xml:space="preserve">Гриценко </t>
  </si>
  <si>
    <t>Ромолданова</t>
  </si>
  <si>
    <t>Мирослав</t>
  </si>
  <si>
    <t>Ткачук</t>
  </si>
  <si>
    <t>Іванюк</t>
  </si>
  <si>
    <t>Лоторєв</t>
  </si>
  <si>
    <t>Копаліані</t>
  </si>
  <si>
    <t>Бурау</t>
  </si>
  <si>
    <t>Молодченко</t>
  </si>
  <si>
    <t>Нойніц</t>
  </si>
  <si>
    <t>Демиденко</t>
  </si>
  <si>
    <t>Павленко</t>
  </si>
  <si>
    <t>Гадомський</t>
  </si>
  <si>
    <t>Важкий</t>
  </si>
  <si>
    <t>Котляревська</t>
  </si>
  <si>
    <t>Пилюченко</t>
  </si>
  <si>
    <t>Подольський</t>
  </si>
  <si>
    <t>Тихонюк</t>
  </si>
  <si>
    <t>Челенко</t>
  </si>
  <si>
    <t>Чернявський</t>
  </si>
  <si>
    <t xml:space="preserve">Русланович </t>
  </si>
  <si>
    <t>Кондратенко</t>
  </si>
  <si>
    <t>Балашов</t>
  </si>
  <si>
    <t>Кирилович</t>
  </si>
  <si>
    <t>Биков</t>
  </si>
  <si>
    <t>Владімір</t>
  </si>
  <si>
    <t>Владімірович</t>
  </si>
  <si>
    <t>Квачова</t>
  </si>
  <si>
    <t>Кобинець</t>
  </si>
  <si>
    <t>Ніколаєнко</t>
  </si>
  <si>
    <t>Пельовін</t>
  </si>
  <si>
    <t>Розов</t>
  </si>
  <si>
    <t>Терещенко</t>
  </si>
  <si>
    <t>Гриб</t>
  </si>
  <si>
    <t>Єременко</t>
  </si>
  <si>
    <t>Турчик</t>
  </si>
  <si>
    <t>Цирульнєв</t>
  </si>
  <si>
    <t>Чекаленко</t>
  </si>
  <si>
    <t>Шевченко</t>
  </si>
  <si>
    <t>Інших студентів до рейтингу не включено</t>
  </si>
  <si>
    <t>10 лютого 2017 р.,</t>
  </si>
  <si>
    <t>протокол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</si>
</sst>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0" fontId="5" fillId="0" borderId="1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1" fillId="0" borderId="2" xfId="0" applyFont="1" applyBorder="1"/>
    <xf numFmtId="0" fontId="7" fillId="0" borderId="2" xfId="0" applyFont="1" applyBorder="1" applyAlignment="1">
      <alignment vertical="center"/>
    </xf>
    <xf numFmtId="2" fontId="1" fillId="0" borderId="2" xfId="0" applyNumberFormat="1" applyFont="1" applyBorder="1"/>
    <xf numFmtId="2" fontId="1" fillId="0" borderId="2" xfId="0" applyNumberFormat="1" applyFont="1" applyBorder="1"/>
    <xf numFmtId="0" fontId="4" fillId="0" borderId="0" xfId="0" applyFont="1" applyAlignment="1">
      <alignment horizontal="right"/>
    </xf>
    <xf numFmtId="0" fontId="7" fillId="0" borderId="2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ting_1ku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ating_5ku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иски"/>
      <sheetName val="12-ВВ1"/>
      <sheetName val="12-ВВ2"/>
      <sheetName val="12-ЛЗ1"/>
      <sheetName val="12-ЛЗ2"/>
      <sheetName val="12-ЄС1"/>
      <sheetName val="12-ЄС2"/>
      <sheetName val="12-ЄС3"/>
      <sheetName val="12-МЕ"/>
    </sheetNames>
    <sheetDataSet>
      <sheetData sheetId="0"/>
      <sheetData sheetId="1">
        <row r="2">
          <cell r="B2" t="str">
            <v>тренерський</v>
          </cell>
          <cell r="G2" t="str">
            <v>перший</v>
          </cell>
        </row>
        <row r="3">
          <cell r="B3" t="str">
            <v>спорту та менеджменту</v>
          </cell>
          <cell r="G3" t="str">
            <v>другий</v>
          </cell>
        </row>
        <row r="4">
          <cell r="B4" t="str">
            <v>здоров'я, фізичного виховання та туризму</v>
          </cell>
          <cell r="G4" t="str">
            <v>третій</v>
          </cell>
        </row>
        <row r="5">
          <cell r="G5" t="str">
            <v>четвертий</v>
          </cell>
        </row>
        <row r="6">
          <cell r="B6" t="str">
            <v>ПЕРШОГО</v>
          </cell>
          <cell r="G6" t="str">
            <v>перший, освітній ступінь "Магістри"</v>
          </cell>
        </row>
        <row r="7">
          <cell r="B7" t="str">
            <v>ДРУГОГО</v>
          </cell>
        </row>
        <row r="9">
          <cell r="B9" t="str">
            <v>Спеціальність 014 Середня освіта (фізична культура)</v>
          </cell>
        </row>
        <row r="10">
          <cell r="B10" t="str">
            <v>Спеціальність 017 Фізична культура і спорт</v>
          </cell>
        </row>
        <row r="11">
          <cell r="B11" t="str">
            <v>Спеціальність 024 Хореографія</v>
          </cell>
        </row>
        <row r="12">
          <cell r="B12" t="str">
            <v>Спеціальність 242 Туризм</v>
          </cell>
        </row>
        <row r="13">
          <cell r="B13" t="str">
            <v>Спеціальність 227 Фізична реабілітація</v>
          </cell>
        </row>
        <row r="14">
          <cell r="B14" t="str">
            <v>Напрям підготовки «6.010202 Спорт»</v>
          </cell>
        </row>
        <row r="15">
          <cell r="B15" t="str">
            <v>Напрям підготовки «6.010201 Фізичне виховання»</v>
          </cell>
        </row>
        <row r="16">
          <cell r="B16" t="str">
            <v>Напрям підготовки «6.010203 Здоров’я людини»</v>
          </cell>
        </row>
        <row r="17">
          <cell r="B17" t="str">
            <v>Напрям підготовки «6.140103 Туризм»</v>
          </cell>
        </row>
        <row r="18">
          <cell r="B18" t="str">
            <v>Напрям підготовки «6.020202 Хореографія»</v>
          </cell>
        </row>
      </sheetData>
      <sheetData sheetId="2">
        <row r="5">
          <cell r="F5" t="str">
            <v>Д</v>
          </cell>
        </row>
      </sheetData>
      <sheetData sheetId="3">
        <row r="5">
          <cell r="F5" t="str">
            <v>Д</v>
          </cell>
        </row>
      </sheetData>
      <sheetData sheetId="4">
        <row r="5">
          <cell r="F5" t="str">
            <v>Д</v>
          </cell>
        </row>
      </sheetData>
      <sheetData sheetId="5">
        <row r="5">
          <cell r="F5" t="str">
            <v>Д</v>
          </cell>
        </row>
      </sheetData>
      <sheetData sheetId="6">
        <row r="5">
          <cell r="F5" t="str">
            <v>Д</v>
          </cell>
        </row>
      </sheetData>
      <sheetData sheetId="7">
        <row r="5">
          <cell r="F5" t="str">
            <v>Д</v>
          </cell>
        </row>
      </sheetData>
      <sheetData sheetId="8">
        <row r="5">
          <cell r="F5" t="str">
            <v>Д</v>
          </cell>
        </row>
      </sheetData>
      <sheetData sheetId="9">
        <row r="5">
          <cell r="F5" t="str">
            <v>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иски"/>
      <sheetName val="М2-ОС1"/>
      <sheetName val="М2-ОС2"/>
      <sheetName val="М2-БМ"/>
      <sheetName val="М2-МЕ1"/>
      <sheetName val="М2-МЕ2"/>
    </sheetNames>
    <sheetDataSet>
      <sheetData sheetId="0"/>
      <sheetData sheetId="1"/>
      <sheetData sheetId="2">
        <row r="5">
          <cell r="F5" t="str">
            <v>Д</v>
          </cell>
          <cell r="Q5">
            <v>72.036000000000001</v>
          </cell>
        </row>
        <row r="6">
          <cell r="F6" t="str">
            <v>Д</v>
          </cell>
          <cell r="Q6">
            <v>70.668000000000006</v>
          </cell>
        </row>
        <row r="7">
          <cell r="F7" t="str">
            <v>Д</v>
          </cell>
          <cell r="Q7">
            <v>69.804000000000002</v>
          </cell>
        </row>
        <row r="8">
          <cell r="F8" t="str">
            <v>Д</v>
          </cell>
          <cell r="Q8">
            <v>62.856000000000002</v>
          </cell>
        </row>
        <row r="9">
          <cell r="F9" t="str">
            <v>Д</v>
          </cell>
          <cell r="Q9">
            <v>58.212000000000003</v>
          </cell>
        </row>
        <row r="10">
          <cell r="F10" t="str">
            <v>К</v>
          </cell>
        </row>
        <row r="11">
          <cell r="F11" t="str">
            <v>К</v>
          </cell>
        </row>
        <row r="12">
          <cell r="F12" t="str">
            <v>К</v>
          </cell>
        </row>
        <row r="13">
          <cell r="F13" t="str">
            <v>К</v>
          </cell>
        </row>
        <row r="14">
          <cell r="F14" t="str">
            <v>К</v>
          </cell>
        </row>
        <row r="15">
          <cell r="F15" t="str">
            <v>К</v>
          </cell>
        </row>
        <row r="16">
          <cell r="F16" t="str">
            <v>Д</v>
          </cell>
        </row>
        <row r="17">
          <cell r="F17" t="str">
            <v>К</v>
          </cell>
        </row>
        <row r="18">
          <cell r="F18" t="str">
            <v>Д</v>
          </cell>
        </row>
      </sheetData>
      <sheetData sheetId="3">
        <row r="5">
          <cell r="F5" t="str">
            <v>Д</v>
          </cell>
          <cell r="Q5">
            <v>83.845161290322579</v>
          </cell>
        </row>
        <row r="6">
          <cell r="F6" t="str">
            <v>Д</v>
          </cell>
          <cell r="Q6">
            <v>82.741935483870961</v>
          </cell>
        </row>
        <row r="7">
          <cell r="F7" t="str">
            <v>Д</v>
          </cell>
          <cell r="Q7">
            <v>71.767741935483869</v>
          </cell>
        </row>
        <row r="8">
          <cell r="F8" t="str">
            <v>Д</v>
          </cell>
          <cell r="Q8">
            <v>70.606451612903228</v>
          </cell>
        </row>
        <row r="9">
          <cell r="F9" t="str">
            <v>Д</v>
          </cell>
          <cell r="Q9">
            <v>69.329032258064515</v>
          </cell>
        </row>
        <row r="10">
          <cell r="F10" t="str">
            <v>Д</v>
          </cell>
          <cell r="Q10">
            <v>68.864516129032253</v>
          </cell>
        </row>
        <row r="11">
          <cell r="F11" t="str">
            <v>К</v>
          </cell>
        </row>
      </sheetData>
      <sheetData sheetId="4">
        <row r="5">
          <cell r="F5" t="str">
            <v>Д</v>
          </cell>
          <cell r="Q5">
            <v>83.233333333333334</v>
          </cell>
        </row>
        <row r="6">
          <cell r="F6" t="str">
            <v>Д</v>
          </cell>
          <cell r="Q6">
            <v>81.933333333333337</v>
          </cell>
        </row>
        <row r="7">
          <cell r="F7" t="str">
            <v>К</v>
          </cell>
          <cell r="Q7">
            <v>80.666666666666671</v>
          </cell>
        </row>
        <row r="8">
          <cell r="F8" t="str">
            <v>Д</v>
          </cell>
          <cell r="Q8">
            <v>71.166666666666671</v>
          </cell>
        </row>
        <row r="9">
          <cell r="F9" t="str">
            <v>Д</v>
          </cell>
          <cell r="Q9">
            <v>69.833333333333329</v>
          </cell>
        </row>
        <row r="10">
          <cell r="F10" t="str">
            <v>Д</v>
          </cell>
          <cell r="Q10">
            <v>62.533333333333331</v>
          </cell>
        </row>
        <row r="11">
          <cell r="F11" t="str">
            <v>Д</v>
          </cell>
          <cell r="Q11">
            <v>59.966666666666669</v>
          </cell>
        </row>
        <row r="12">
          <cell r="F12" t="str">
            <v>К</v>
          </cell>
          <cell r="Q12">
            <v>59.3</v>
          </cell>
        </row>
        <row r="13">
          <cell r="F13" t="str">
            <v>К</v>
          </cell>
          <cell r="Q13">
            <v>55.1</v>
          </cell>
        </row>
        <row r="14">
          <cell r="F14" t="str">
            <v>К</v>
          </cell>
          <cell r="Q14">
            <v>54.633333333333333</v>
          </cell>
        </row>
        <row r="15">
          <cell r="F15" t="str">
            <v>Д</v>
          </cell>
        </row>
        <row r="16">
          <cell r="F16" t="str">
            <v>К</v>
          </cell>
        </row>
        <row r="17">
          <cell r="F17" t="str">
            <v>Д</v>
          </cell>
        </row>
        <row r="18">
          <cell r="F18" t="str">
            <v>К</v>
          </cell>
        </row>
        <row r="19">
          <cell r="F19" t="str">
            <v>Д</v>
          </cell>
        </row>
        <row r="20">
          <cell r="F20" t="str">
            <v>К</v>
          </cell>
        </row>
        <row r="21">
          <cell r="F21" t="str">
            <v>Д</v>
          </cell>
        </row>
        <row r="22">
          <cell r="F22" t="str">
            <v>К</v>
          </cell>
        </row>
        <row r="23">
          <cell r="F23" t="str">
            <v>К</v>
          </cell>
        </row>
      </sheetData>
      <sheetData sheetId="5">
        <row r="5">
          <cell r="F5" t="str">
            <v>Д</v>
          </cell>
          <cell r="Q5">
            <v>78.954545454545453</v>
          </cell>
        </row>
        <row r="6">
          <cell r="F6" t="str">
            <v>К</v>
          </cell>
          <cell r="Q6">
            <v>78.463636363636368</v>
          </cell>
        </row>
        <row r="7">
          <cell r="F7" t="str">
            <v>К</v>
          </cell>
          <cell r="Q7">
            <v>73.595454545454544</v>
          </cell>
        </row>
        <row r="8">
          <cell r="F8" t="str">
            <v>Д</v>
          </cell>
          <cell r="Q8">
            <v>72.940909090909088</v>
          </cell>
        </row>
        <row r="9">
          <cell r="F9" t="str">
            <v>Д</v>
          </cell>
          <cell r="Q9">
            <v>69.545454545454547</v>
          </cell>
        </row>
        <row r="10">
          <cell r="F10" t="str">
            <v>Д</v>
          </cell>
          <cell r="Q10">
            <v>69.340909090909093</v>
          </cell>
        </row>
        <row r="11">
          <cell r="F11" t="str">
            <v>Д</v>
          </cell>
          <cell r="Q11">
            <v>68.972727272727269</v>
          </cell>
        </row>
        <row r="12">
          <cell r="F12" t="str">
            <v>К</v>
          </cell>
          <cell r="Q12">
            <v>66.272727272727266</v>
          </cell>
        </row>
        <row r="13">
          <cell r="F13" t="str">
            <v>Д</v>
          </cell>
          <cell r="Q13">
            <v>65.331818181818178</v>
          </cell>
        </row>
        <row r="14">
          <cell r="F14" t="str">
            <v>К</v>
          </cell>
          <cell r="Q14">
            <v>65.290909090909096</v>
          </cell>
        </row>
        <row r="15">
          <cell r="F15" t="str">
            <v>Д</v>
          </cell>
          <cell r="Q15">
            <v>64.349999999999994</v>
          </cell>
        </row>
        <row r="16">
          <cell r="F16" t="str">
            <v>Д</v>
          </cell>
          <cell r="Q16">
            <v>63.777272727272724</v>
          </cell>
        </row>
        <row r="17">
          <cell r="F17" t="str">
            <v>Д</v>
          </cell>
          <cell r="Q17">
            <v>63.409090909090907</v>
          </cell>
        </row>
        <row r="18">
          <cell r="F18" t="str">
            <v>К</v>
          </cell>
          <cell r="Q18">
            <v>62.836363636363636</v>
          </cell>
        </row>
        <row r="19">
          <cell r="F19" t="str">
            <v>Д</v>
          </cell>
          <cell r="Q19">
            <v>62.590909090909093</v>
          </cell>
        </row>
        <row r="20">
          <cell r="F20" t="str">
            <v>К</v>
          </cell>
          <cell r="Q20">
            <v>62.55</v>
          </cell>
        </row>
        <row r="21">
          <cell r="F21" t="str">
            <v>К</v>
          </cell>
          <cell r="Q21">
            <v>62.386363636363633</v>
          </cell>
        </row>
        <row r="22">
          <cell r="F22" t="str">
            <v>К</v>
          </cell>
          <cell r="Q22">
            <v>61.486363636363635</v>
          </cell>
        </row>
      </sheetData>
      <sheetData sheetId="6">
        <row r="5">
          <cell r="F5" t="str">
            <v>Д</v>
          </cell>
          <cell r="Q5">
            <v>80.244</v>
          </cell>
        </row>
        <row r="6">
          <cell r="F6" t="str">
            <v>К</v>
          </cell>
          <cell r="Q6">
            <v>79.2</v>
          </cell>
        </row>
        <row r="7">
          <cell r="F7" t="str">
            <v>Д</v>
          </cell>
          <cell r="Q7">
            <v>76.427999999999997</v>
          </cell>
        </row>
        <row r="8">
          <cell r="F8" t="str">
            <v>Д</v>
          </cell>
          <cell r="Q8">
            <v>75.78</v>
          </cell>
        </row>
        <row r="9">
          <cell r="F9" t="str">
            <v>Д</v>
          </cell>
          <cell r="Q9">
            <v>72.647999999999996</v>
          </cell>
        </row>
        <row r="10">
          <cell r="F10" t="str">
            <v>Д</v>
          </cell>
          <cell r="Q10">
            <v>70.775999999999996</v>
          </cell>
        </row>
        <row r="11">
          <cell r="F11" t="str">
            <v>Д</v>
          </cell>
          <cell r="Q11">
            <v>68.724000000000004</v>
          </cell>
        </row>
        <row r="12">
          <cell r="F12" t="str">
            <v>К</v>
          </cell>
          <cell r="Q12">
            <v>62.531999999999996</v>
          </cell>
        </row>
        <row r="13">
          <cell r="F13" t="str">
            <v>К</v>
          </cell>
          <cell r="Q13">
            <v>56.591999999999999</v>
          </cell>
        </row>
        <row r="14">
          <cell r="F14" t="str">
            <v>К</v>
          </cell>
        </row>
        <row r="15">
          <cell r="F15" t="str">
            <v>К</v>
          </cell>
        </row>
        <row r="16">
          <cell r="F16" t="str">
            <v>К</v>
          </cell>
        </row>
        <row r="17">
          <cell r="F17" t="str">
            <v>К</v>
          </cell>
        </row>
        <row r="18">
          <cell r="F18" t="str">
            <v>К</v>
          </cell>
        </row>
        <row r="19">
          <cell r="F19" t="str">
            <v>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workbookViewId="0">
      <selection activeCell="G6" sqref="G6"/>
    </sheetView>
  </sheetViews>
  <sheetFormatPr defaultRowHeight="15" x14ac:dyDescent="0.25"/>
  <cols>
    <col min="1" max="1" width="8.5703125" style="1" customWidth="1"/>
    <col min="2" max="4" width="17.7109375" style="1" customWidth="1"/>
    <col min="5" max="5" width="9.28515625" style="1" customWidth="1"/>
    <col min="6" max="6" width="6.85546875" style="1" customWidth="1"/>
    <col min="7" max="7" width="5.7109375" style="1" customWidth="1"/>
    <col min="8" max="8" width="12.5703125" style="1" customWidth="1"/>
    <col min="9" max="16384" width="9.140625" style="1"/>
  </cols>
  <sheetData>
    <row r="1" spans="1:8" ht="15.75" x14ac:dyDescent="0.25">
      <c r="E1" s="20" t="s">
        <v>0</v>
      </c>
    </row>
    <row r="2" spans="1:8" ht="15.75" x14ac:dyDescent="0.25">
      <c r="E2" s="21" t="s">
        <v>1</v>
      </c>
    </row>
    <row r="3" spans="1:8" ht="15.75" x14ac:dyDescent="0.25">
      <c r="E3" s="21" t="s">
        <v>184</v>
      </c>
    </row>
    <row r="4" spans="1:8" ht="15.75" x14ac:dyDescent="0.25">
      <c r="E4" s="21" t="s">
        <v>185</v>
      </c>
    </row>
    <row r="5" spans="1:8" ht="20.25" x14ac:dyDescent="0.3">
      <c r="C5" s="22" t="s">
        <v>2</v>
      </c>
      <c r="D5" s="22"/>
    </row>
    <row r="6" spans="1:8" ht="18.75" x14ac:dyDescent="0.3">
      <c r="C6" s="23" t="s">
        <v>3</v>
      </c>
      <c r="D6" s="23"/>
    </row>
    <row r="7" spans="1:8" ht="7.5" customHeight="1" x14ac:dyDescent="0.3">
      <c r="C7" s="2"/>
      <c r="D7" s="2"/>
    </row>
    <row r="8" spans="1:8" ht="16.5" x14ac:dyDescent="0.25">
      <c r="B8" s="3" t="s">
        <v>4</v>
      </c>
      <c r="C8" s="4" t="s">
        <v>5</v>
      </c>
      <c r="D8" s="3" t="s">
        <v>6</v>
      </c>
      <c r="E8" s="3"/>
      <c r="F8" s="4" t="s">
        <v>7</v>
      </c>
      <c r="G8" s="4"/>
      <c r="H8" s="3" t="s">
        <v>8</v>
      </c>
    </row>
    <row r="9" spans="1:8" ht="7.5" customHeight="1" x14ac:dyDescent="0.3">
      <c r="D9" s="5"/>
    </row>
    <row r="10" spans="1:8" ht="16.5" x14ac:dyDescent="0.25">
      <c r="B10" s="6" t="s">
        <v>9</v>
      </c>
      <c r="C10" s="4" t="s">
        <v>10</v>
      </c>
      <c r="D10" s="4"/>
      <c r="E10" s="7"/>
      <c r="F10" s="7"/>
      <c r="G10" s="7"/>
      <c r="H10" s="7"/>
    </row>
    <row r="11" spans="1:8" ht="7.5" customHeight="1" x14ac:dyDescent="0.25">
      <c r="B11" s="3"/>
      <c r="C11" s="3"/>
      <c r="D11" s="3"/>
    </row>
    <row r="12" spans="1:8" ht="16.5" x14ac:dyDescent="0.25">
      <c r="B12" s="6"/>
      <c r="C12" s="4" t="s">
        <v>11</v>
      </c>
      <c r="D12" s="4"/>
      <c r="E12" s="8"/>
      <c r="F12" s="7"/>
      <c r="G12" s="7"/>
      <c r="H12" s="7"/>
    </row>
    <row r="13" spans="1:8" ht="7.5" customHeight="1" x14ac:dyDescent="0.25">
      <c r="B13" s="3"/>
      <c r="C13" s="3"/>
      <c r="D13" s="3"/>
    </row>
    <row r="14" spans="1:8" ht="16.5" x14ac:dyDescent="0.25">
      <c r="B14" s="6" t="s">
        <v>12</v>
      </c>
      <c r="C14" s="4" t="s">
        <v>109</v>
      </c>
      <c r="D14" s="4"/>
    </row>
    <row r="15" spans="1:8" ht="16.5" x14ac:dyDescent="0.25">
      <c r="B15" s="6"/>
      <c r="C15" s="9"/>
      <c r="D15" s="9"/>
    </row>
    <row r="16" spans="1:8" ht="37.5" customHeight="1" x14ac:dyDescent="0.25">
      <c r="A16" s="10" t="s">
        <v>13</v>
      </c>
      <c r="B16" s="11" t="s">
        <v>14</v>
      </c>
      <c r="C16" s="11" t="s">
        <v>15</v>
      </c>
      <c r="D16" s="11" t="s">
        <v>16</v>
      </c>
      <c r="E16" s="12" t="s">
        <v>17</v>
      </c>
      <c r="F16" s="10" t="s">
        <v>18</v>
      </c>
      <c r="G16" s="10" t="s">
        <v>19</v>
      </c>
      <c r="H16" s="10" t="s">
        <v>20</v>
      </c>
    </row>
    <row r="17" spans="1:8" ht="18" customHeight="1" x14ac:dyDescent="0.25">
      <c r="A17" s="13">
        <v>1</v>
      </c>
      <c r="B17" s="18" t="s">
        <v>110</v>
      </c>
      <c r="C17" s="18" t="s">
        <v>78</v>
      </c>
      <c r="D17" s="18" t="s">
        <v>63</v>
      </c>
      <c r="E17" s="14" t="str">
        <f>'[2]М2-ОС2'!F5</f>
        <v>Д</v>
      </c>
      <c r="F17" s="15">
        <f>'[2]М2-ОС2'!Q5</f>
        <v>83.845161290322579</v>
      </c>
      <c r="G17" s="15">
        <v>0</v>
      </c>
      <c r="H17" s="15">
        <f t="shared" ref="H17:H64" si="0">F17+G17</f>
        <v>83.845161290322579</v>
      </c>
    </row>
    <row r="18" spans="1:8" ht="18" customHeight="1" x14ac:dyDescent="0.25">
      <c r="A18" s="13">
        <v>2</v>
      </c>
      <c r="B18" s="18" t="s">
        <v>111</v>
      </c>
      <c r="C18" s="18" t="s">
        <v>105</v>
      </c>
      <c r="D18" s="18" t="s">
        <v>59</v>
      </c>
      <c r="E18" s="14" t="str">
        <f>'[2]М2-БМ'!F5</f>
        <v>Д</v>
      </c>
      <c r="F18" s="15">
        <f>'[2]М2-БМ'!Q5</f>
        <v>83.233333333333334</v>
      </c>
      <c r="G18" s="15">
        <v>0</v>
      </c>
      <c r="H18" s="15">
        <f t="shared" si="0"/>
        <v>83.233333333333334</v>
      </c>
    </row>
    <row r="19" spans="1:8" ht="18" customHeight="1" x14ac:dyDescent="0.25">
      <c r="A19" s="13">
        <v>3</v>
      </c>
      <c r="B19" s="18" t="s">
        <v>112</v>
      </c>
      <c r="C19" s="18" t="s">
        <v>21</v>
      </c>
      <c r="D19" s="18" t="s">
        <v>34</v>
      </c>
      <c r="E19" s="14" t="str">
        <f>'[2]М2-ОС2'!F6</f>
        <v>Д</v>
      </c>
      <c r="F19" s="15">
        <f>'[2]М2-ОС2'!Q6</f>
        <v>82.741935483870961</v>
      </c>
      <c r="G19" s="15">
        <v>0</v>
      </c>
      <c r="H19" s="15">
        <f t="shared" si="0"/>
        <v>82.741935483870961</v>
      </c>
    </row>
    <row r="20" spans="1:8" ht="18" customHeight="1" x14ac:dyDescent="0.25">
      <c r="A20" s="13">
        <v>4</v>
      </c>
      <c r="B20" s="18" t="s">
        <v>113</v>
      </c>
      <c r="C20" s="18" t="s">
        <v>94</v>
      </c>
      <c r="D20" s="18" t="s">
        <v>52</v>
      </c>
      <c r="E20" s="14" t="str">
        <f>'[2]М2-БМ'!F6</f>
        <v>Д</v>
      </c>
      <c r="F20" s="15">
        <f>'[2]М2-БМ'!Q6</f>
        <v>81.933333333333337</v>
      </c>
      <c r="G20" s="15">
        <v>0</v>
      </c>
      <c r="H20" s="15">
        <f t="shared" si="0"/>
        <v>81.933333333333337</v>
      </c>
    </row>
    <row r="21" spans="1:8" ht="18" customHeight="1" x14ac:dyDescent="0.25">
      <c r="A21" s="13">
        <v>5</v>
      </c>
      <c r="B21" s="18" t="s">
        <v>114</v>
      </c>
      <c r="C21" s="18" t="s">
        <v>95</v>
      </c>
      <c r="D21" s="18" t="s">
        <v>54</v>
      </c>
      <c r="E21" s="14" t="str">
        <f>'[2]М2-БМ'!F7</f>
        <v>К</v>
      </c>
      <c r="F21" s="15">
        <f>'[2]М2-БМ'!Q7</f>
        <v>80.666666666666671</v>
      </c>
      <c r="G21" s="15">
        <v>0</v>
      </c>
      <c r="H21" s="15">
        <f t="shared" si="0"/>
        <v>80.666666666666671</v>
      </c>
    </row>
    <row r="22" spans="1:8" ht="18" customHeight="1" x14ac:dyDescent="0.25">
      <c r="A22" s="13">
        <v>6</v>
      </c>
      <c r="B22" s="18" t="s">
        <v>115</v>
      </c>
      <c r="C22" s="18" t="s">
        <v>75</v>
      </c>
      <c r="D22" s="18" t="s">
        <v>116</v>
      </c>
      <c r="E22" s="14" t="str">
        <f>'[2]М2-МЕ2'!F5</f>
        <v>Д</v>
      </c>
      <c r="F22" s="15">
        <f>'[2]М2-МЕ2'!Q5</f>
        <v>80.244</v>
      </c>
      <c r="G22" s="15">
        <v>0</v>
      </c>
      <c r="H22" s="15">
        <f t="shared" si="0"/>
        <v>80.244</v>
      </c>
    </row>
    <row r="23" spans="1:8" ht="18" customHeight="1" x14ac:dyDescent="0.25">
      <c r="A23" s="13">
        <v>7</v>
      </c>
      <c r="B23" s="18" t="s">
        <v>117</v>
      </c>
      <c r="C23" s="18" t="s">
        <v>66</v>
      </c>
      <c r="D23" s="18" t="s">
        <v>59</v>
      </c>
      <c r="E23" s="14" t="str">
        <f>'[2]М2-МЕ2'!F6</f>
        <v>К</v>
      </c>
      <c r="F23" s="15">
        <f>'[2]М2-МЕ2'!Q6</f>
        <v>79.2</v>
      </c>
      <c r="G23" s="15">
        <v>0</v>
      </c>
      <c r="H23" s="15">
        <f t="shared" si="0"/>
        <v>79.2</v>
      </c>
    </row>
    <row r="24" spans="1:8" ht="18" customHeight="1" x14ac:dyDescent="0.25">
      <c r="A24" s="13">
        <v>8</v>
      </c>
      <c r="B24" s="18" t="s">
        <v>99</v>
      </c>
      <c r="C24" s="18" t="s">
        <v>31</v>
      </c>
      <c r="D24" s="18" t="s">
        <v>27</v>
      </c>
      <c r="E24" s="14" t="str">
        <f>'[2]М2-МЕ1'!F5</f>
        <v>Д</v>
      </c>
      <c r="F24" s="15">
        <f>'[2]М2-МЕ1'!Q5</f>
        <v>78.954545454545453</v>
      </c>
      <c r="G24" s="15">
        <v>0</v>
      </c>
      <c r="H24" s="15">
        <f t="shared" si="0"/>
        <v>78.954545454545453</v>
      </c>
    </row>
    <row r="25" spans="1:8" ht="18" customHeight="1" x14ac:dyDescent="0.25">
      <c r="A25" s="13">
        <v>9</v>
      </c>
      <c r="B25" s="18" t="s">
        <v>104</v>
      </c>
      <c r="C25" s="18" t="s">
        <v>48</v>
      </c>
      <c r="D25" s="18" t="s">
        <v>89</v>
      </c>
      <c r="E25" s="14" t="str">
        <f>'[2]М2-МЕ1'!F6</f>
        <v>К</v>
      </c>
      <c r="F25" s="15">
        <f>'[2]М2-МЕ1'!Q6</f>
        <v>78.463636363636368</v>
      </c>
      <c r="G25" s="15">
        <v>0</v>
      </c>
      <c r="H25" s="15">
        <f t="shared" si="0"/>
        <v>78.463636363636368</v>
      </c>
    </row>
    <row r="26" spans="1:8" ht="18" customHeight="1" x14ac:dyDescent="0.25">
      <c r="A26" s="13">
        <v>10</v>
      </c>
      <c r="B26" s="18" t="s">
        <v>118</v>
      </c>
      <c r="C26" s="18" t="s">
        <v>22</v>
      </c>
      <c r="D26" s="18" t="s">
        <v>27</v>
      </c>
      <c r="E26" s="14" t="str">
        <f>'[2]М2-МЕ2'!F7</f>
        <v>Д</v>
      </c>
      <c r="F26" s="15">
        <f>'[2]М2-МЕ2'!Q7</f>
        <v>76.427999999999997</v>
      </c>
      <c r="G26" s="15">
        <v>0</v>
      </c>
      <c r="H26" s="15">
        <f t="shared" si="0"/>
        <v>76.427999999999997</v>
      </c>
    </row>
    <row r="27" spans="1:8" ht="18" customHeight="1" x14ac:dyDescent="0.25">
      <c r="A27" s="13">
        <v>11</v>
      </c>
      <c r="B27" s="18" t="s">
        <v>119</v>
      </c>
      <c r="C27" s="18" t="s">
        <v>53</v>
      </c>
      <c r="D27" s="18" t="s">
        <v>39</v>
      </c>
      <c r="E27" s="14" t="str">
        <f>'[2]М2-МЕ2'!F8</f>
        <v>Д</v>
      </c>
      <c r="F27" s="15">
        <f>'[2]М2-МЕ2'!Q8</f>
        <v>75.78</v>
      </c>
      <c r="G27" s="15">
        <v>0</v>
      </c>
      <c r="H27" s="15">
        <f t="shared" si="0"/>
        <v>75.78</v>
      </c>
    </row>
    <row r="28" spans="1:8" ht="18" customHeight="1" x14ac:dyDescent="0.25">
      <c r="A28" s="13">
        <v>12</v>
      </c>
      <c r="B28" s="18" t="s">
        <v>120</v>
      </c>
      <c r="C28" s="18" t="s">
        <v>48</v>
      </c>
      <c r="D28" s="18" t="s">
        <v>39</v>
      </c>
      <c r="E28" s="14" t="str">
        <f>'[2]М2-МЕ1'!F7</f>
        <v>К</v>
      </c>
      <c r="F28" s="15">
        <f>'[2]М2-МЕ1'!Q7</f>
        <v>73.595454545454544</v>
      </c>
      <c r="G28" s="15">
        <v>0</v>
      </c>
      <c r="H28" s="15">
        <f t="shared" si="0"/>
        <v>73.595454545454544</v>
      </c>
    </row>
    <row r="29" spans="1:8" ht="18" customHeight="1" x14ac:dyDescent="0.25">
      <c r="A29" s="13">
        <v>13</v>
      </c>
      <c r="B29" s="18" t="s">
        <v>121</v>
      </c>
      <c r="C29" s="18" t="s">
        <v>42</v>
      </c>
      <c r="D29" s="18" t="s">
        <v>122</v>
      </c>
      <c r="E29" s="14" t="str">
        <f>'[2]М2-МЕ1'!F8</f>
        <v>Д</v>
      </c>
      <c r="F29" s="15">
        <f>'[2]М2-МЕ1'!Q8</f>
        <v>72.940909090909088</v>
      </c>
      <c r="G29" s="15">
        <v>0</v>
      </c>
      <c r="H29" s="15">
        <f t="shared" si="0"/>
        <v>72.940909090909088</v>
      </c>
    </row>
    <row r="30" spans="1:8" ht="18" customHeight="1" x14ac:dyDescent="0.25">
      <c r="A30" s="13">
        <v>14</v>
      </c>
      <c r="B30" s="18" t="s">
        <v>123</v>
      </c>
      <c r="C30" s="18" t="s">
        <v>53</v>
      </c>
      <c r="D30" s="18" t="s">
        <v>37</v>
      </c>
      <c r="E30" s="14" t="str">
        <f>'[2]М2-МЕ2'!F9</f>
        <v>Д</v>
      </c>
      <c r="F30" s="15">
        <f>'[2]М2-МЕ2'!Q9</f>
        <v>72.647999999999996</v>
      </c>
      <c r="G30" s="15">
        <v>0</v>
      </c>
      <c r="H30" s="15">
        <f t="shared" si="0"/>
        <v>72.647999999999996</v>
      </c>
    </row>
    <row r="31" spans="1:8" ht="18" customHeight="1" x14ac:dyDescent="0.25">
      <c r="A31" s="13">
        <v>15</v>
      </c>
      <c r="B31" s="18" t="s">
        <v>124</v>
      </c>
      <c r="C31" s="18" t="s">
        <v>81</v>
      </c>
      <c r="D31" s="18" t="s">
        <v>58</v>
      </c>
      <c r="E31" s="14" t="str">
        <f>'[2]М2-ОС1'!F5</f>
        <v>Д</v>
      </c>
      <c r="F31" s="15">
        <f>'[2]М2-ОС1'!Q5</f>
        <v>72.036000000000001</v>
      </c>
      <c r="G31" s="15">
        <v>0</v>
      </c>
      <c r="H31" s="15">
        <f t="shared" si="0"/>
        <v>72.036000000000001</v>
      </c>
    </row>
    <row r="32" spans="1:8" ht="18" customHeight="1" x14ac:dyDescent="0.25">
      <c r="A32" s="13">
        <v>16</v>
      </c>
      <c r="B32" s="18" t="s">
        <v>125</v>
      </c>
      <c r="C32" s="18" t="s">
        <v>36</v>
      </c>
      <c r="D32" s="18" t="s">
        <v>45</v>
      </c>
      <c r="E32" s="14" t="str">
        <f>'[2]М2-ОС2'!F7</f>
        <v>Д</v>
      </c>
      <c r="F32" s="15">
        <f>'[2]М2-ОС2'!Q7</f>
        <v>71.767741935483869</v>
      </c>
      <c r="G32" s="15">
        <v>0</v>
      </c>
      <c r="H32" s="15">
        <f t="shared" si="0"/>
        <v>71.767741935483869</v>
      </c>
    </row>
    <row r="33" spans="1:8" ht="18" customHeight="1" x14ac:dyDescent="0.25">
      <c r="A33" s="13">
        <v>17</v>
      </c>
      <c r="B33" s="18" t="s">
        <v>126</v>
      </c>
      <c r="C33" s="18" t="s">
        <v>32</v>
      </c>
      <c r="D33" s="18" t="s">
        <v>25</v>
      </c>
      <c r="E33" s="14" t="str">
        <f>'[2]М2-БМ'!F8</f>
        <v>Д</v>
      </c>
      <c r="F33" s="15">
        <f>'[2]М2-БМ'!Q8</f>
        <v>71.166666666666671</v>
      </c>
      <c r="G33" s="15">
        <v>0</v>
      </c>
      <c r="H33" s="15">
        <f t="shared" si="0"/>
        <v>71.166666666666671</v>
      </c>
    </row>
    <row r="34" spans="1:8" ht="18" customHeight="1" x14ac:dyDescent="0.25">
      <c r="A34" s="13">
        <v>18</v>
      </c>
      <c r="B34" s="18" t="s">
        <v>127</v>
      </c>
      <c r="C34" s="18" t="s">
        <v>67</v>
      </c>
      <c r="D34" s="18" t="s">
        <v>35</v>
      </c>
      <c r="E34" s="14" t="str">
        <f>'[2]М2-МЕ2'!F10</f>
        <v>Д</v>
      </c>
      <c r="F34" s="15">
        <f>'[2]М2-МЕ2'!Q10</f>
        <v>70.775999999999996</v>
      </c>
      <c r="G34" s="15">
        <v>0</v>
      </c>
      <c r="H34" s="15">
        <f t="shared" si="0"/>
        <v>70.775999999999996</v>
      </c>
    </row>
    <row r="35" spans="1:8" ht="18" customHeight="1" x14ac:dyDescent="0.25">
      <c r="A35" s="13">
        <v>19</v>
      </c>
      <c r="B35" s="18" t="s">
        <v>128</v>
      </c>
      <c r="C35" s="18" t="s">
        <v>90</v>
      </c>
      <c r="D35" s="18" t="s">
        <v>26</v>
      </c>
      <c r="E35" s="14" t="str">
        <f>'[2]М2-ОС1'!F6</f>
        <v>Д</v>
      </c>
      <c r="F35" s="15">
        <f>'[2]М2-ОС1'!Q6</f>
        <v>70.668000000000006</v>
      </c>
      <c r="G35" s="15">
        <v>0</v>
      </c>
      <c r="H35" s="15">
        <f t="shared" si="0"/>
        <v>70.668000000000006</v>
      </c>
    </row>
    <row r="36" spans="1:8" ht="18" customHeight="1" x14ac:dyDescent="0.25">
      <c r="A36" s="13">
        <v>20</v>
      </c>
      <c r="B36" s="18" t="s">
        <v>129</v>
      </c>
      <c r="C36" s="18" t="s">
        <v>95</v>
      </c>
      <c r="D36" s="18" t="s">
        <v>33</v>
      </c>
      <c r="E36" s="14" t="str">
        <f>'[2]М2-ОС2'!F8</f>
        <v>Д</v>
      </c>
      <c r="F36" s="15">
        <f>'[2]М2-ОС2'!Q8</f>
        <v>70.606451612903228</v>
      </c>
      <c r="G36" s="15">
        <v>0</v>
      </c>
      <c r="H36" s="15">
        <f t="shared" si="0"/>
        <v>70.606451612903228</v>
      </c>
    </row>
    <row r="37" spans="1:8" ht="18" customHeight="1" x14ac:dyDescent="0.25">
      <c r="A37" s="13">
        <v>21</v>
      </c>
      <c r="B37" s="18" t="s">
        <v>130</v>
      </c>
      <c r="C37" s="18" t="s">
        <v>56</v>
      </c>
      <c r="D37" s="18" t="s">
        <v>26</v>
      </c>
      <c r="E37" s="14" t="str">
        <f>'[2]М2-БМ'!F9</f>
        <v>Д</v>
      </c>
      <c r="F37" s="15">
        <f>'[2]М2-БМ'!Q9</f>
        <v>69.833333333333329</v>
      </c>
      <c r="G37" s="15">
        <v>0</v>
      </c>
      <c r="H37" s="15">
        <f t="shared" si="0"/>
        <v>69.833333333333329</v>
      </c>
    </row>
    <row r="38" spans="1:8" ht="18" customHeight="1" x14ac:dyDescent="0.25">
      <c r="A38" s="13">
        <v>22</v>
      </c>
      <c r="B38" s="18" t="s">
        <v>131</v>
      </c>
      <c r="C38" s="18" t="s">
        <v>80</v>
      </c>
      <c r="D38" s="18" t="s">
        <v>30</v>
      </c>
      <c r="E38" s="14" t="str">
        <f>'[2]М2-ОС1'!F7</f>
        <v>Д</v>
      </c>
      <c r="F38" s="15">
        <f>'[2]М2-ОС1'!Q7</f>
        <v>69.804000000000002</v>
      </c>
      <c r="G38" s="15">
        <v>0</v>
      </c>
      <c r="H38" s="15">
        <f t="shared" si="0"/>
        <v>69.804000000000002</v>
      </c>
    </row>
    <row r="39" spans="1:8" ht="18" customHeight="1" x14ac:dyDescent="0.25">
      <c r="A39" s="13">
        <v>23</v>
      </c>
      <c r="B39" s="18" t="s">
        <v>132</v>
      </c>
      <c r="C39" s="18" t="s">
        <v>80</v>
      </c>
      <c r="D39" s="18" t="s">
        <v>26</v>
      </c>
      <c r="E39" s="14" t="str">
        <f>'[2]М2-МЕ1'!F9</f>
        <v>Д</v>
      </c>
      <c r="F39" s="15">
        <f>'[2]М2-МЕ1'!Q9</f>
        <v>69.545454545454547</v>
      </c>
      <c r="G39" s="15">
        <v>0</v>
      </c>
      <c r="H39" s="15">
        <f t="shared" si="0"/>
        <v>69.545454545454547</v>
      </c>
    </row>
    <row r="40" spans="1:8" ht="18" customHeight="1" x14ac:dyDescent="0.25">
      <c r="A40" s="13">
        <v>24</v>
      </c>
      <c r="B40" s="18" t="s">
        <v>133</v>
      </c>
      <c r="C40" s="18" t="s">
        <v>61</v>
      </c>
      <c r="D40" s="18" t="s">
        <v>43</v>
      </c>
      <c r="E40" s="14" t="str">
        <f>'[2]М2-МЕ1'!F10</f>
        <v>Д</v>
      </c>
      <c r="F40" s="15">
        <f>'[2]М2-МЕ1'!Q10</f>
        <v>69.340909090909093</v>
      </c>
      <c r="G40" s="15">
        <v>0</v>
      </c>
      <c r="H40" s="15">
        <f t="shared" si="0"/>
        <v>69.340909090909093</v>
      </c>
    </row>
    <row r="41" spans="1:8" ht="15.75" x14ac:dyDescent="0.25">
      <c r="A41" s="13">
        <v>25</v>
      </c>
      <c r="B41" s="18" t="s">
        <v>134</v>
      </c>
      <c r="C41" s="18" t="s">
        <v>32</v>
      </c>
      <c r="D41" s="18" t="s">
        <v>135</v>
      </c>
      <c r="E41" s="14" t="str">
        <f>'[2]М2-ОС2'!F9</f>
        <v>Д</v>
      </c>
      <c r="F41" s="15">
        <f>'[2]М2-ОС2'!Q9</f>
        <v>69.329032258064515</v>
      </c>
      <c r="G41" s="15">
        <v>0</v>
      </c>
      <c r="H41" s="15">
        <f t="shared" si="0"/>
        <v>69.329032258064515</v>
      </c>
    </row>
    <row r="42" spans="1:8" ht="15.75" x14ac:dyDescent="0.25">
      <c r="A42" s="13">
        <v>26</v>
      </c>
      <c r="B42" s="18" t="s">
        <v>136</v>
      </c>
      <c r="C42" s="18" t="s">
        <v>137</v>
      </c>
      <c r="D42" s="18" t="s">
        <v>106</v>
      </c>
      <c r="E42" s="14" t="str">
        <f>'[2]М2-МЕ1'!F11</f>
        <v>Д</v>
      </c>
      <c r="F42" s="15">
        <f>'[2]М2-МЕ1'!Q11</f>
        <v>68.972727272727269</v>
      </c>
      <c r="G42" s="15">
        <v>0</v>
      </c>
      <c r="H42" s="15">
        <f t="shared" si="0"/>
        <v>68.972727272727269</v>
      </c>
    </row>
    <row r="43" spans="1:8" ht="15.75" x14ac:dyDescent="0.25">
      <c r="A43" s="13">
        <v>27</v>
      </c>
      <c r="B43" s="18" t="s">
        <v>138</v>
      </c>
      <c r="C43" s="18" t="s">
        <v>24</v>
      </c>
      <c r="D43" s="18" t="s">
        <v>54</v>
      </c>
      <c r="E43" s="14" t="str">
        <f>'[2]М2-ОС2'!F10</f>
        <v>Д</v>
      </c>
      <c r="F43" s="15">
        <f>'[2]М2-ОС2'!Q10</f>
        <v>68.864516129032253</v>
      </c>
      <c r="G43" s="15">
        <v>0</v>
      </c>
      <c r="H43" s="15">
        <f t="shared" si="0"/>
        <v>68.864516129032253</v>
      </c>
    </row>
    <row r="44" spans="1:8" ht="15.75" x14ac:dyDescent="0.25">
      <c r="A44" s="13">
        <v>28</v>
      </c>
      <c r="B44" s="18" t="s">
        <v>139</v>
      </c>
      <c r="C44" s="18" t="s">
        <v>40</v>
      </c>
      <c r="D44" s="18" t="s">
        <v>28</v>
      </c>
      <c r="E44" s="14" t="str">
        <f>'[2]М2-МЕ2'!F11</f>
        <v>Д</v>
      </c>
      <c r="F44" s="15">
        <f>'[2]М2-МЕ2'!Q11</f>
        <v>68.724000000000004</v>
      </c>
      <c r="G44" s="15">
        <v>0</v>
      </c>
      <c r="H44" s="15">
        <f t="shared" si="0"/>
        <v>68.724000000000004</v>
      </c>
    </row>
    <row r="45" spans="1:8" ht="15.75" x14ac:dyDescent="0.25">
      <c r="A45" s="13">
        <v>29</v>
      </c>
      <c r="B45" s="18" t="s">
        <v>140</v>
      </c>
      <c r="C45" s="18" t="s">
        <v>36</v>
      </c>
      <c r="D45" s="18" t="s">
        <v>69</v>
      </c>
      <c r="E45" s="14" t="str">
        <f>'[2]М2-МЕ1'!F12</f>
        <v>К</v>
      </c>
      <c r="F45" s="15">
        <f>'[2]М2-МЕ1'!Q12</f>
        <v>66.272727272727266</v>
      </c>
      <c r="G45" s="15">
        <v>0</v>
      </c>
      <c r="H45" s="15">
        <f t="shared" si="0"/>
        <v>66.272727272727266</v>
      </c>
    </row>
    <row r="46" spans="1:8" ht="15.75" x14ac:dyDescent="0.25">
      <c r="A46" s="13">
        <v>30</v>
      </c>
      <c r="B46" s="18" t="s">
        <v>141</v>
      </c>
      <c r="C46" s="18" t="s">
        <v>48</v>
      </c>
      <c r="D46" s="18" t="s">
        <v>74</v>
      </c>
      <c r="E46" s="14" t="str">
        <f>'[2]М2-МЕ1'!F13</f>
        <v>Д</v>
      </c>
      <c r="F46" s="15">
        <f>'[2]М2-МЕ1'!Q13</f>
        <v>65.331818181818178</v>
      </c>
      <c r="G46" s="15">
        <v>0</v>
      </c>
      <c r="H46" s="15">
        <f t="shared" si="0"/>
        <v>65.331818181818178</v>
      </c>
    </row>
    <row r="47" spans="1:8" ht="15.75" x14ac:dyDescent="0.25">
      <c r="A47" s="13">
        <v>31</v>
      </c>
      <c r="B47" s="18" t="s">
        <v>142</v>
      </c>
      <c r="C47" s="18" t="s">
        <v>62</v>
      </c>
      <c r="D47" s="18" t="s">
        <v>43</v>
      </c>
      <c r="E47" s="14" t="str">
        <f>'[2]М2-МЕ1'!F14</f>
        <v>К</v>
      </c>
      <c r="F47" s="15">
        <f>'[2]М2-МЕ1'!Q14</f>
        <v>65.290909090909096</v>
      </c>
      <c r="G47" s="15">
        <v>0</v>
      </c>
      <c r="H47" s="15">
        <f t="shared" si="0"/>
        <v>65.290909090909096</v>
      </c>
    </row>
    <row r="48" spans="1:8" ht="15.75" x14ac:dyDescent="0.25">
      <c r="A48" s="13">
        <v>32</v>
      </c>
      <c r="B48" s="18" t="s">
        <v>143</v>
      </c>
      <c r="C48" s="18" t="s">
        <v>53</v>
      </c>
      <c r="D48" s="18" t="s">
        <v>26</v>
      </c>
      <c r="E48" s="14" t="str">
        <f>'[2]М2-МЕ1'!F15</f>
        <v>Д</v>
      </c>
      <c r="F48" s="15">
        <f>'[2]М2-МЕ1'!Q15</f>
        <v>64.349999999999994</v>
      </c>
      <c r="G48" s="15">
        <v>0</v>
      </c>
      <c r="H48" s="15">
        <f t="shared" si="0"/>
        <v>64.349999999999994</v>
      </c>
    </row>
    <row r="49" spans="1:8" ht="15.75" x14ac:dyDescent="0.25">
      <c r="A49" s="13">
        <v>33</v>
      </c>
      <c r="B49" s="18" t="s">
        <v>144</v>
      </c>
      <c r="C49" s="18" t="s">
        <v>62</v>
      </c>
      <c r="D49" s="18" t="s">
        <v>69</v>
      </c>
      <c r="E49" s="14" t="str">
        <f>'[2]М2-МЕ1'!F16</f>
        <v>Д</v>
      </c>
      <c r="F49" s="15">
        <f>'[2]М2-МЕ1'!Q16</f>
        <v>63.777272727272724</v>
      </c>
      <c r="G49" s="15">
        <v>0</v>
      </c>
      <c r="H49" s="15">
        <f t="shared" si="0"/>
        <v>63.777272727272724</v>
      </c>
    </row>
    <row r="50" spans="1:8" ht="15.75" x14ac:dyDescent="0.25">
      <c r="A50" s="13">
        <v>34</v>
      </c>
      <c r="B50" s="18" t="s">
        <v>76</v>
      </c>
      <c r="C50" s="18" t="s">
        <v>53</v>
      </c>
      <c r="D50" s="18" t="s">
        <v>30</v>
      </c>
      <c r="E50" s="14" t="str">
        <f>'[2]М2-МЕ1'!F17</f>
        <v>Д</v>
      </c>
      <c r="F50" s="15">
        <f>'[2]М2-МЕ1'!Q17</f>
        <v>63.409090909090907</v>
      </c>
      <c r="G50" s="15">
        <v>0</v>
      </c>
      <c r="H50" s="15">
        <f t="shared" si="0"/>
        <v>63.409090909090907</v>
      </c>
    </row>
    <row r="51" spans="1:8" ht="15.75" x14ac:dyDescent="0.25">
      <c r="A51" s="13">
        <v>35</v>
      </c>
      <c r="B51" s="18" t="s">
        <v>145</v>
      </c>
      <c r="C51" s="18" t="s">
        <v>95</v>
      </c>
      <c r="D51" s="18" t="s">
        <v>23</v>
      </c>
      <c r="E51" s="14" t="str">
        <f>'[2]М2-ОС1'!F8</f>
        <v>Д</v>
      </c>
      <c r="F51" s="15">
        <f>'[2]М2-ОС1'!Q8</f>
        <v>62.856000000000002</v>
      </c>
      <c r="G51" s="15">
        <v>0</v>
      </c>
      <c r="H51" s="15">
        <f t="shared" si="0"/>
        <v>62.856000000000002</v>
      </c>
    </row>
    <row r="52" spans="1:8" ht="15.75" x14ac:dyDescent="0.25">
      <c r="A52" s="13">
        <v>36</v>
      </c>
      <c r="B52" s="18" t="s">
        <v>108</v>
      </c>
      <c r="C52" s="18" t="s">
        <v>146</v>
      </c>
      <c r="D52" s="18" t="s">
        <v>59</v>
      </c>
      <c r="E52" s="14" t="str">
        <f>'[2]М2-МЕ1'!F18</f>
        <v>К</v>
      </c>
      <c r="F52" s="15">
        <f>'[2]М2-МЕ1'!Q18</f>
        <v>62.836363636363636</v>
      </c>
      <c r="G52" s="15">
        <v>0</v>
      </c>
      <c r="H52" s="15">
        <f t="shared" si="0"/>
        <v>62.836363636363636</v>
      </c>
    </row>
    <row r="53" spans="1:8" ht="15.75" x14ac:dyDescent="0.25">
      <c r="A53" s="13">
        <v>37</v>
      </c>
      <c r="B53" s="18" t="s">
        <v>147</v>
      </c>
      <c r="C53" s="18" t="s">
        <v>40</v>
      </c>
      <c r="D53" s="18" t="s">
        <v>45</v>
      </c>
      <c r="E53" s="14" t="str">
        <f>'[2]М2-МЕ1'!F19</f>
        <v>Д</v>
      </c>
      <c r="F53" s="15">
        <f>'[2]М2-МЕ1'!Q19</f>
        <v>62.590909090909093</v>
      </c>
      <c r="G53" s="15">
        <v>0</v>
      </c>
      <c r="H53" s="15">
        <f t="shared" si="0"/>
        <v>62.590909090909093</v>
      </c>
    </row>
    <row r="54" spans="1:8" ht="15.75" x14ac:dyDescent="0.25">
      <c r="A54" s="13">
        <v>38</v>
      </c>
      <c r="B54" s="18" t="s">
        <v>148</v>
      </c>
      <c r="C54" s="18" t="s">
        <v>101</v>
      </c>
      <c r="D54" s="18" t="s">
        <v>26</v>
      </c>
      <c r="E54" s="14" t="str">
        <f>'[2]М2-МЕ1'!F20</f>
        <v>К</v>
      </c>
      <c r="F54" s="15">
        <f>'[2]М2-МЕ1'!Q20</f>
        <v>62.55</v>
      </c>
      <c r="G54" s="15">
        <v>0</v>
      </c>
      <c r="H54" s="15">
        <f t="shared" si="0"/>
        <v>62.55</v>
      </c>
    </row>
    <row r="55" spans="1:8" ht="15.75" x14ac:dyDescent="0.25">
      <c r="A55" s="13">
        <v>39</v>
      </c>
      <c r="B55" s="18" t="s">
        <v>149</v>
      </c>
      <c r="C55" s="18" t="s">
        <v>77</v>
      </c>
      <c r="D55" s="18" t="s">
        <v>39</v>
      </c>
      <c r="E55" s="14" t="str">
        <f>'[2]М2-БМ'!F10</f>
        <v>Д</v>
      </c>
      <c r="F55" s="15">
        <f>'[2]М2-БМ'!Q10</f>
        <v>62.533333333333331</v>
      </c>
      <c r="G55" s="15">
        <v>0</v>
      </c>
      <c r="H55" s="15">
        <f t="shared" si="0"/>
        <v>62.533333333333331</v>
      </c>
    </row>
    <row r="56" spans="1:8" ht="15.75" x14ac:dyDescent="0.25">
      <c r="A56" s="13">
        <v>40</v>
      </c>
      <c r="B56" s="18" t="s">
        <v>150</v>
      </c>
      <c r="C56" s="18" t="s">
        <v>96</v>
      </c>
      <c r="D56" s="18" t="s">
        <v>43</v>
      </c>
      <c r="E56" s="14" t="str">
        <f>'[2]М2-МЕ2'!F12</f>
        <v>К</v>
      </c>
      <c r="F56" s="15">
        <f>'[2]М2-МЕ2'!Q12</f>
        <v>62.531999999999996</v>
      </c>
      <c r="G56" s="15">
        <v>0</v>
      </c>
      <c r="H56" s="15">
        <f t="shared" si="0"/>
        <v>62.531999999999996</v>
      </c>
    </row>
    <row r="57" spans="1:8" ht="15.75" x14ac:dyDescent="0.25">
      <c r="A57" s="13">
        <v>41</v>
      </c>
      <c r="B57" s="18" t="s">
        <v>151</v>
      </c>
      <c r="C57" s="18" t="s">
        <v>65</v>
      </c>
      <c r="D57" s="18" t="s">
        <v>55</v>
      </c>
      <c r="E57" s="14" t="str">
        <f>'[2]М2-МЕ1'!F21</f>
        <v>К</v>
      </c>
      <c r="F57" s="15">
        <f>'[2]М2-МЕ1'!Q21</f>
        <v>62.386363636363633</v>
      </c>
      <c r="G57" s="15">
        <v>0</v>
      </c>
      <c r="H57" s="15">
        <f t="shared" si="0"/>
        <v>62.386363636363633</v>
      </c>
    </row>
    <row r="58" spans="1:8" ht="15.75" x14ac:dyDescent="0.25">
      <c r="A58" s="13">
        <v>42</v>
      </c>
      <c r="B58" s="18" t="s">
        <v>152</v>
      </c>
      <c r="C58" s="18" t="s">
        <v>29</v>
      </c>
      <c r="D58" s="18" t="s">
        <v>30</v>
      </c>
      <c r="E58" s="14" t="str">
        <f>'[2]М2-МЕ1'!F22</f>
        <v>К</v>
      </c>
      <c r="F58" s="15">
        <f>'[2]М2-МЕ1'!Q22</f>
        <v>61.486363636363635</v>
      </c>
      <c r="G58" s="15">
        <v>0</v>
      </c>
      <c r="H58" s="15">
        <f t="shared" si="0"/>
        <v>61.486363636363635</v>
      </c>
    </row>
    <row r="59" spans="1:8" ht="15.75" x14ac:dyDescent="0.25">
      <c r="A59" s="13">
        <v>43</v>
      </c>
      <c r="B59" s="18" t="s">
        <v>107</v>
      </c>
      <c r="C59" s="18" t="s">
        <v>57</v>
      </c>
      <c r="D59" s="18" t="s">
        <v>51</v>
      </c>
      <c r="E59" s="14" t="str">
        <f>'[2]М2-БМ'!F11</f>
        <v>Д</v>
      </c>
      <c r="F59" s="15">
        <f>'[2]М2-БМ'!Q11</f>
        <v>59.966666666666669</v>
      </c>
      <c r="G59" s="15">
        <v>0</v>
      </c>
      <c r="H59" s="15">
        <f t="shared" si="0"/>
        <v>59.966666666666669</v>
      </c>
    </row>
    <row r="60" spans="1:8" ht="15.75" x14ac:dyDescent="0.25">
      <c r="A60" s="13">
        <v>44</v>
      </c>
      <c r="B60" s="18" t="s">
        <v>153</v>
      </c>
      <c r="C60" s="18" t="s">
        <v>60</v>
      </c>
      <c r="D60" s="18" t="s">
        <v>79</v>
      </c>
      <c r="E60" s="14" t="str">
        <f>'[2]М2-БМ'!F12</f>
        <v>К</v>
      </c>
      <c r="F60" s="15">
        <f>'[2]М2-БМ'!Q12</f>
        <v>59.3</v>
      </c>
      <c r="G60" s="15">
        <v>0</v>
      </c>
      <c r="H60" s="15">
        <f t="shared" si="0"/>
        <v>59.3</v>
      </c>
    </row>
    <row r="61" spans="1:8" ht="15.75" x14ac:dyDescent="0.25">
      <c r="A61" s="13">
        <v>45</v>
      </c>
      <c r="B61" s="18" t="s">
        <v>112</v>
      </c>
      <c r="C61" s="18" t="s">
        <v>64</v>
      </c>
      <c r="D61" s="18" t="s">
        <v>30</v>
      </c>
      <c r="E61" s="14" t="str">
        <f>'[2]М2-ОС1'!F9</f>
        <v>Д</v>
      </c>
      <c r="F61" s="15">
        <f>'[2]М2-ОС1'!Q9</f>
        <v>58.212000000000003</v>
      </c>
      <c r="G61" s="15">
        <v>0</v>
      </c>
      <c r="H61" s="15">
        <f t="shared" si="0"/>
        <v>58.212000000000003</v>
      </c>
    </row>
    <row r="62" spans="1:8" ht="15.75" x14ac:dyDescent="0.25">
      <c r="A62" s="13">
        <v>46</v>
      </c>
      <c r="B62" s="18" t="s">
        <v>154</v>
      </c>
      <c r="C62" s="18" t="s">
        <v>97</v>
      </c>
      <c r="D62" s="18" t="s">
        <v>45</v>
      </c>
      <c r="E62" s="14" t="str">
        <f>'[2]М2-МЕ2'!F13</f>
        <v>К</v>
      </c>
      <c r="F62" s="15">
        <f>'[2]М2-МЕ2'!Q13</f>
        <v>56.591999999999999</v>
      </c>
      <c r="G62" s="15">
        <v>0</v>
      </c>
      <c r="H62" s="15">
        <f t="shared" si="0"/>
        <v>56.591999999999999</v>
      </c>
    </row>
    <row r="63" spans="1:8" ht="15.75" x14ac:dyDescent="0.25">
      <c r="A63" s="13">
        <v>47</v>
      </c>
      <c r="B63" s="18" t="s">
        <v>155</v>
      </c>
      <c r="C63" s="18" t="s">
        <v>103</v>
      </c>
      <c r="D63" s="18" t="s">
        <v>52</v>
      </c>
      <c r="E63" s="14" t="str">
        <f>'[2]М2-БМ'!F13</f>
        <v>К</v>
      </c>
      <c r="F63" s="15">
        <f>'[2]М2-БМ'!Q13</f>
        <v>55.1</v>
      </c>
      <c r="G63" s="15">
        <v>0</v>
      </c>
      <c r="H63" s="15">
        <f t="shared" si="0"/>
        <v>55.1</v>
      </c>
    </row>
    <row r="64" spans="1:8" ht="15.75" x14ac:dyDescent="0.25">
      <c r="A64" s="13">
        <v>48</v>
      </c>
      <c r="B64" s="18" t="s">
        <v>156</v>
      </c>
      <c r="C64" s="18" t="s">
        <v>48</v>
      </c>
      <c r="D64" s="18" t="s">
        <v>92</v>
      </c>
      <c r="E64" s="14" t="str">
        <f>'[2]М2-БМ'!F14</f>
        <v>К</v>
      </c>
      <c r="F64" s="15">
        <f>'[2]М2-БМ'!Q14</f>
        <v>54.633333333333333</v>
      </c>
      <c r="G64" s="15">
        <v>0</v>
      </c>
      <c r="H64" s="15">
        <f t="shared" si="0"/>
        <v>54.633333333333333</v>
      </c>
    </row>
    <row r="65" spans="1:8" ht="15.75" hidden="1" x14ac:dyDescent="0.25">
      <c r="A65" s="13">
        <v>49</v>
      </c>
      <c r="B65" s="18" t="s">
        <v>100</v>
      </c>
      <c r="C65" s="18" t="s">
        <v>105</v>
      </c>
      <c r="D65" s="18" t="s">
        <v>93</v>
      </c>
      <c r="E65" s="14" t="str">
        <f>'[2]М2-ОС1'!F10</f>
        <v>К</v>
      </c>
      <c r="F65" s="16" t="s">
        <v>73</v>
      </c>
      <c r="G65" s="15"/>
      <c r="H65" s="15"/>
    </row>
    <row r="66" spans="1:8" ht="15.75" hidden="1" x14ac:dyDescent="0.25">
      <c r="A66" s="13">
        <v>50</v>
      </c>
      <c r="B66" s="18" t="s">
        <v>157</v>
      </c>
      <c r="C66" s="18" t="s">
        <v>56</v>
      </c>
      <c r="D66" s="18" t="s">
        <v>71</v>
      </c>
      <c r="E66" s="14" t="str">
        <f>'[2]М2-ОС1'!F11</f>
        <v>К</v>
      </c>
      <c r="F66" s="16" t="s">
        <v>73</v>
      </c>
      <c r="G66" s="15"/>
      <c r="H66" s="15"/>
    </row>
    <row r="67" spans="1:8" ht="15.75" hidden="1" x14ac:dyDescent="0.25">
      <c r="A67" s="13">
        <v>51</v>
      </c>
      <c r="B67" s="18" t="s">
        <v>158</v>
      </c>
      <c r="C67" s="18" t="s">
        <v>87</v>
      </c>
      <c r="D67" s="18" t="s">
        <v>23</v>
      </c>
      <c r="E67" s="14" t="str">
        <f>'[2]М2-ОС1'!F12</f>
        <v>К</v>
      </c>
      <c r="F67" s="16" t="s">
        <v>73</v>
      </c>
      <c r="G67" s="15"/>
      <c r="H67" s="15"/>
    </row>
    <row r="68" spans="1:8" ht="15.75" hidden="1" x14ac:dyDescent="0.25">
      <c r="A68" s="13">
        <v>52</v>
      </c>
      <c r="B68" s="18" t="s">
        <v>159</v>
      </c>
      <c r="C68" s="18" t="s">
        <v>72</v>
      </c>
      <c r="D68" s="18" t="s">
        <v>30</v>
      </c>
      <c r="E68" s="14" t="str">
        <f>'[2]М2-ОС1'!F13</f>
        <v>К</v>
      </c>
      <c r="F68" s="16" t="s">
        <v>73</v>
      </c>
      <c r="G68" s="15"/>
      <c r="H68" s="15"/>
    </row>
    <row r="69" spans="1:8" ht="15.75" hidden="1" x14ac:dyDescent="0.25">
      <c r="A69" s="13">
        <v>53</v>
      </c>
      <c r="B69" s="18" t="s">
        <v>160</v>
      </c>
      <c r="C69" s="18" t="s">
        <v>40</v>
      </c>
      <c r="D69" s="18" t="s">
        <v>69</v>
      </c>
      <c r="E69" s="14" t="str">
        <f>'[2]М2-ОС1'!F14</f>
        <v>К</v>
      </c>
      <c r="F69" s="16" t="s">
        <v>73</v>
      </c>
      <c r="G69" s="15"/>
      <c r="H69" s="15"/>
    </row>
    <row r="70" spans="1:8" ht="15.75" hidden="1" x14ac:dyDescent="0.25">
      <c r="A70" s="13">
        <v>54</v>
      </c>
      <c r="B70" s="18" t="s">
        <v>161</v>
      </c>
      <c r="C70" s="18" t="s">
        <v>68</v>
      </c>
      <c r="D70" s="18" t="s">
        <v>30</v>
      </c>
      <c r="E70" s="14" t="str">
        <f>'[2]М2-ОС1'!F15</f>
        <v>К</v>
      </c>
      <c r="F70" s="16" t="s">
        <v>73</v>
      </c>
      <c r="G70" s="15"/>
      <c r="H70" s="15"/>
    </row>
    <row r="71" spans="1:8" ht="15.75" hidden="1" x14ac:dyDescent="0.25">
      <c r="A71" s="13">
        <v>55</v>
      </c>
      <c r="B71" s="18" t="s">
        <v>162</v>
      </c>
      <c r="C71" s="18" t="s">
        <v>53</v>
      </c>
      <c r="D71" s="18" t="s">
        <v>43</v>
      </c>
      <c r="E71" s="14" t="str">
        <f>'[2]М2-ОС1'!F16</f>
        <v>Д</v>
      </c>
      <c r="F71" s="16" t="s">
        <v>73</v>
      </c>
      <c r="G71" s="15"/>
      <c r="H71" s="15"/>
    </row>
    <row r="72" spans="1:8" ht="15.75" hidden="1" x14ac:dyDescent="0.25">
      <c r="A72" s="13">
        <v>56</v>
      </c>
      <c r="B72" s="18" t="s">
        <v>163</v>
      </c>
      <c r="C72" s="18" t="s">
        <v>47</v>
      </c>
      <c r="D72" s="18" t="s">
        <v>26</v>
      </c>
      <c r="E72" s="14" t="str">
        <f>'[2]М2-ОС1'!F17</f>
        <v>К</v>
      </c>
      <c r="F72" s="16" t="s">
        <v>73</v>
      </c>
      <c r="G72" s="15"/>
      <c r="H72" s="15"/>
    </row>
    <row r="73" spans="1:8" ht="15.75" hidden="1" x14ac:dyDescent="0.25">
      <c r="A73" s="13">
        <v>57</v>
      </c>
      <c r="B73" s="18" t="s">
        <v>88</v>
      </c>
      <c r="C73" s="18" t="s">
        <v>38</v>
      </c>
      <c r="D73" s="18" t="s">
        <v>164</v>
      </c>
      <c r="E73" s="14" t="str">
        <f>'[2]М2-ОС1'!F18</f>
        <v>Д</v>
      </c>
      <c r="F73" s="16" t="s">
        <v>73</v>
      </c>
      <c r="G73" s="15"/>
      <c r="H73" s="15"/>
    </row>
    <row r="74" spans="1:8" ht="15.75" hidden="1" x14ac:dyDescent="0.25">
      <c r="A74" s="13">
        <v>58</v>
      </c>
      <c r="B74" s="18" t="s">
        <v>165</v>
      </c>
      <c r="C74" s="18" t="s">
        <v>50</v>
      </c>
      <c r="D74" s="18" t="s">
        <v>49</v>
      </c>
      <c r="E74" s="14" t="str">
        <f>'[2]М2-ОС2'!F11</f>
        <v>К</v>
      </c>
      <c r="F74" s="16" t="s">
        <v>73</v>
      </c>
      <c r="G74" s="15"/>
      <c r="H74" s="15"/>
    </row>
    <row r="75" spans="1:8" ht="15.75" hidden="1" x14ac:dyDescent="0.25">
      <c r="A75" s="13">
        <v>59</v>
      </c>
      <c r="B75" s="18" t="s">
        <v>166</v>
      </c>
      <c r="C75" s="18" t="s">
        <v>70</v>
      </c>
      <c r="D75" s="18" t="s">
        <v>167</v>
      </c>
      <c r="E75" s="14" t="str">
        <f>'[2]М2-БМ'!F15</f>
        <v>Д</v>
      </c>
      <c r="F75" s="16" t="s">
        <v>73</v>
      </c>
      <c r="G75" s="15"/>
      <c r="H75" s="15"/>
    </row>
    <row r="76" spans="1:8" ht="15.75" hidden="1" x14ac:dyDescent="0.25">
      <c r="A76" s="13">
        <v>60</v>
      </c>
      <c r="B76" s="18" t="s">
        <v>168</v>
      </c>
      <c r="C76" s="18" t="s">
        <v>169</v>
      </c>
      <c r="D76" s="18" t="s">
        <v>170</v>
      </c>
      <c r="E76" s="14" t="str">
        <f>'[2]М2-БМ'!F16</f>
        <v>К</v>
      </c>
      <c r="F76" s="16" t="s">
        <v>73</v>
      </c>
      <c r="G76" s="15"/>
      <c r="H76" s="15"/>
    </row>
    <row r="77" spans="1:8" ht="15.75" hidden="1" x14ac:dyDescent="0.25">
      <c r="A77" s="13">
        <v>61</v>
      </c>
      <c r="B77" s="18" t="s">
        <v>171</v>
      </c>
      <c r="C77" s="18" t="s">
        <v>102</v>
      </c>
      <c r="D77" s="18" t="s">
        <v>23</v>
      </c>
      <c r="E77" s="14" t="str">
        <f>'[2]М2-БМ'!F17</f>
        <v>Д</v>
      </c>
      <c r="F77" s="16" t="s">
        <v>73</v>
      </c>
      <c r="G77" s="15"/>
      <c r="H77" s="15"/>
    </row>
    <row r="78" spans="1:8" ht="15.75" hidden="1" x14ac:dyDescent="0.25">
      <c r="A78" s="13">
        <v>62</v>
      </c>
      <c r="B78" s="18" t="s">
        <v>172</v>
      </c>
      <c r="C78" s="18" t="s">
        <v>97</v>
      </c>
      <c r="D78" s="18" t="s">
        <v>79</v>
      </c>
      <c r="E78" s="14" t="str">
        <f>'[2]М2-БМ'!F18</f>
        <v>К</v>
      </c>
      <c r="F78" s="16" t="s">
        <v>73</v>
      </c>
      <c r="G78" s="15"/>
      <c r="H78" s="15"/>
    </row>
    <row r="79" spans="1:8" ht="15.75" hidden="1" x14ac:dyDescent="0.25">
      <c r="A79" s="13">
        <v>63</v>
      </c>
      <c r="B79" s="18" t="s">
        <v>173</v>
      </c>
      <c r="C79" s="18" t="s">
        <v>48</v>
      </c>
      <c r="D79" s="18" t="s">
        <v>59</v>
      </c>
      <c r="E79" s="14" t="str">
        <f>'[2]М2-БМ'!F19</f>
        <v>Д</v>
      </c>
      <c r="F79" s="16" t="s">
        <v>73</v>
      </c>
      <c r="G79" s="15"/>
      <c r="H79" s="15"/>
    </row>
    <row r="80" spans="1:8" ht="15.75" hidden="1" x14ac:dyDescent="0.25">
      <c r="A80" s="13">
        <v>64</v>
      </c>
      <c r="B80" s="18" t="s">
        <v>46</v>
      </c>
      <c r="C80" s="18" t="s">
        <v>68</v>
      </c>
      <c r="D80" s="18" t="s">
        <v>71</v>
      </c>
      <c r="E80" s="14" t="str">
        <f>'[2]М2-БМ'!F20</f>
        <v>К</v>
      </c>
      <c r="F80" s="16" t="s">
        <v>73</v>
      </c>
      <c r="G80" s="15"/>
      <c r="H80" s="15"/>
    </row>
    <row r="81" spans="1:8" ht="15.75" hidden="1" x14ac:dyDescent="0.25">
      <c r="A81" s="13">
        <v>65</v>
      </c>
      <c r="B81" s="18" t="s">
        <v>174</v>
      </c>
      <c r="C81" s="18" t="s">
        <v>44</v>
      </c>
      <c r="D81" s="18" t="s">
        <v>43</v>
      </c>
      <c r="E81" s="14" t="str">
        <f>'[2]М2-БМ'!F21</f>
        <v>Д</v>
      </c>
      <c r="F81" s="16" t="s">
        <v>73</v>
      </c>
      <c r="G81" s="15"/>
      <c r="H81" s="15"/>
    </row>
    <row r="82" spans="1:8" ht="15.75" hidden="1" x14ac:dyDescent="0.25">
      <c r="A82" s="13">
        <v>66</v>
      </c>
      <c r="B82" s="18" t="s">
        <v>175</v>
      </c>
      <c r="C82" s="18" t="s">
        <v>50</v>
      </c>
      <c r="D82" s="18" t="s">
        <v>26</v>
      </c>
      <c r="E82" s="14" t="str">
        <f>'[2]М2-БМ'!F22</f>
        <v>К</v>
      </c>
      <c r="F82" s="16" t="s">
        <v>73</v>
      </c>
      <c r="G82" s="15"/>
      <c r="H82" s="15"/>
    </row>
    <row r="83" spans="1:8" ht="15.75" hidden="1" x14ac:dyDescent="0.25">
      <c r="A83" s="13">
        <v>67</v>
      </c>
      <c r="B83" s="18" t="s">
        <v>176</v>
      </c>
      <c r="C83" s="18" t="s">
        <v>40</v>
      </c>
      <c r="D83" s="18" t="s">
        <v>41</v>
      </c>
      <c r="E83" s="14" t="str">
        <f>'[2]М2-БМ'!F23</f>
        <v>К</v>
      </c>
      <c r="F83" s="16" t="s">
        <v>73</v>
      </c>
      <c r="G83" s="15"/>
      <c r="H83" s="15"/>
    </row>
    <row r="84" spans="1:8" ht="15.75" hidden="1" x14ac:dyDescent="0.25">
      <c r="A84" s="13">
        <v>68</v>
      </c>
      <c r="B84" s="18" t="s">
        <v>177</v>
      </c>
      <c r="C84" s="18" t="s">
        <v>98</v>
      </c>
      <c r="D84" s="18" t="s">
        <v>49</v>
      </c>
      <c r="E84" s="14" t="str">
        <f>'[2]М2-МЕ2'!F14</f>
        <v>К</v>
      </c>
      <c r="F84" s="16" t="s">
        <v>73</v>
      </c>
      <c r="G84" s="15"/>
      <c r="H84" s="15"/>
    </row>
    <row r="85" spans="1:8" ht="15.75" hidden="1" x14ac:dyDescent="0.25">
      <c r="A85" s="13">
        <v>69</v>
      </c>
      <c r="B85" s="18" t="s">
        <v>178</v>
      </c>
      <c r="C85" s="18" t="s">
        <v>53</v>
      </c>
      <c r="D85" s="18" t="s">
        <v>91</v>
      </c>
      <c r="E85" s="14" t="str">
        <f>'[2]М2-МЕ2'!F15</f>
        <v>К</v>
      </c>
      <c r="F85" s="16" t="s">
        <v>73</v>
      </c>
      <c r="G85" s="15"/>
      <c r="H85" s="15"/>
    </row>
    <row r="86" spans="1:8" ht="15.75" hidden="1" x14ac:dyDescent="0.25">
      <c r="A86" s="13">
        <v>70</v>
      </c>
      <c r="B86" s="18" t="s">
        <v>179</v>
      </c>
      <c r="C86" s="18" t="s">
        <v>90</v>
      </c>
      <c r="D86" s="18" t="s">
        <v>51</v>
      </c>
      <c r="E86" s="14" t="str">
        <f>'[2]М2-МЕ2'!F16</f>
        <v>К</v>
      </c>
      <c r="F86" s="16" t="s">
        <v>73</v>
      </c>
      <c r="G86" s="15"/>
      <c r="H86" s="15"/>
    </row>
    <row r="87" spans="1:8" ht="15.75" hidden="1" x14ac:dyDescent="0.25">
      <c r="A87" s="13">
        <v>71</v>
      </c>
      <c r="B87" s="18" t="s">
        <v>180</v>
      </c>
      <c r="C87" s="18" t="s">
        <v>36</v>
      </c>
      <c r="D87" s="18" t="s">
        <v>59</v>
      </c>
      <c r="E87" s="14" t="str">
        <f>'[2]М2-МЕ2'!F17</f>
        <v>К</v>
      </c>
      <c r="F87" s="16" t="s">
        <v>73</v>
      </c>
      <c r="G87" s="15"/>
      <c r="H87" s="15"/>
    </row>
    <row r="88" spans="1:8" ht="15.75" hidden="1" x14ac:dyDescent="0.25">
      <c r="A88" s="13">
        <v>72</v>
      </c>
      <c r="B88" s="18" t="s">
        <v>181</v>
      </c>
      <c r="C88" s="18" t="s">
        <v>40</v>
      </c>
      <c r="D88" s="18" t="s">
        <v>39</v>
      </c>
      <c r="E88" s="14" t="str">
        <f>'[2]М2-МЕ2'!F18</f>
        <v>К</v>
      </c>
      <c r="F88" s="16" t="s">
        <v>73</v>
      </c>
      <c r="G88" s="15"/>
      <c r="H88" s="15"/>
    </row>
    <row r="89" spans="1:8" ht="15.75" hidden="1" x14ac:dyDescent="0.25">
      <c r="A89" s="13">
        <v>73</v>
      </c>
      <c r="B89" s="18" t="s">
        <v>182</v>
      </c>
      <c r="C89" s="18" t="s">
        <v>68</v>
      </c>
      <c r="D89" s="18" t="s">
        <v>30</v>
      </c>
      <c r="E89" s="14" t="str">
        <f>'[2]М2-МЕ2'!F19</f>
        <v>К</v>
      </c>
      <c r="F89" s="16" t="s">
        <v>73</v>
      </c>
      <c r="G89" s="15"/>
      <c r="H89" s="15"/>
    </row>
    <row r="90" spans="1:8" x14ac:dyDescent="0.25">
      <c r="A90" s="19" t="s">
        <v>183</v>
      </c>
    </row>
    <row r="92" spans="1:8" ht="18.75" x14ac:dyDescent="0.3">
      <c r="B92" s="5" t="s">
        <v>82</v>
      </c>
    </row>
    <row r="93" spans="1:8" ht="18.75" x14ac:dyDescent="0.3">
      <c r="B93" s="5" t="s">
        <v>83</v>
      </c>
    </row>
    <row r="94" spans="1:8" ht="18.75" x14ac:dyDescent="0.3">
      <c r="B94" s="5" t="s">
        <v>84</v>
      </c>
    </row>
    <row r="95" spans="1:8" ht="18.75" x14ac:dyDescent="0.3">
      <c r="B95" s="5" t="s">
        <v>85</v>
      </c>
      <c r="H95" s="17" t="s">
        <v>86</v>
      </c>
    </row>
  </sheetData>
  <mergeCells count="2">
    <mergeCell ref="C5:D5"/>
    <mergeCell ref="C6:D6"/>
  </mergeCells>
  <phoneticPr fontId="0" type="noConversion"/>
  <dataValidations count="4">
    <dataValidation type="list" allowBlank="1" showInputMessage="1" showErrorMessage="1" sqref="C10">
      <formula1>Факультет</formula1>
    </dataValidation>
    <dataValidation type="list" allowBlank="1" showInputMessage="1" showErrorMessage="1" sqref="C8">
      <formula1>Сесія</formula1>
    </dataValidation>
    <dataValidation type="list" allowBlank="1" showInputMessage="1" showErrorMessage="1" sqref="C12">
      <formula1>Спеціальність</formula1>
    </dataValidation>
    <dataValidation type="list" allowBlank="1" showInputMessage="1" showErrorMessage="1" sqref="C14:C15">
      <formula1>Курс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курс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Boyko</dc:creator>
  <cp:lastModifiedBy>user</cp:lastModifiedBy>
  <dcterms:created xsi:type="dcterms:W3CDTF">2017-02-10T11:01:26Z</dcterms:created>
  <dcterms:modified xsi:type="dcterms:W3CDTF">2017-07-13T07:32:20Z</dcterms:modified>
</cp:coreProperties>
</file>